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3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3" l="1"/>
  <c r="N30" i="33"/>
  <c r="M30" i="33"/>
  <c r="L30" i="33"/>
  <c r="J30" i="33"/>
  <c r="I30" i="33"/>
  <c r="G30" i="33"/>
  <c r="F30" i="33"/>
  <c r="E30" i="33"/>
  <c r="D30" i="33"/>
  <c r="O21" i="33"/>
  <c r="N21" i="33"/>
  <c r="L21" i="33"/>
  <c r="K21" i="33"/>
  <c r="J21" i="33"/>
  <c r="I21" i="33"/>
  <c r="H21" i="33"/>
  <c r="G21" i="33"/>
  <c r="G31" i="33" s="1"/>
  <c r="F21" i="33"/>
  <c r="E21" i="33"/>
  <c r="D21" i="33"/>
  <c r="O31" i="33" l="1"/>
  <c r="F31" i="33"/>
  <c r="L31" i="33"/>
  <c r="M31" i="33"/>
  <c r="D31" i="33"/>
  <c r="J31" i="33"/>
  <c r="N31" i="33"/>
  <c r="E31" i="33"/>
  <c r="I31" i="33"/>
</calcChain>
</file>

<file path=xl/sharedStrings.xml><?xml version="1.0" encoding="utf-8"?>
<sst xmlns="http://schemas.openxmlformats.org/spreadsheetml/2006/main" count="77" uniqueCount="70">
  <si>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</si>
  <si>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</si>
  <si>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</si>
  <si>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</si>
  <si>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</si>
  <si>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</si>
  <si>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</si>
  <si>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</si>
  <si>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</si>
  <si>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</si>
  <si>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</si>
  <si>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</si>
  <si>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</si>
  <si>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</si>
  <si>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</si>
  <si>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</si>
  <si>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</si>
  <si>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</si>
  <si>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</si>
  <si>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</si>
  <si>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</si>
  <si>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</si>
  <si>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</si>
  <si>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</si>
  <si>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</si>
  <si>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</si>
  <si>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</si>
  <si>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</si>
  <si>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</si>
  <si>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</si>
  <si>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</si>
  <si>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</si>
  <si>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</si>
  <si>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</si>
  <si>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</si>
  <si>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</si>
  <si>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</si>
  <si>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</si>
  <si>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54-1з-2022</t>
  </si>
  <si>
    <t>188 Сб.Мог.М.П.</t>
  </si>
  <si>
    <t>54-4гн-2022</t>
  </si>
  <si>
    <t>пром.</t>
  </si>
  <si>
    <t>54-7соус</t>
  </si>
  <si>
    <t>Запеканка рисовая с творогом</t>
  </si>
  <si>
    <t>Чай с молоком и сахаром</t>
  </si>
  <si>
    <t>Хлеб пшеничный</t>
  </si>
  <si>
    <t>Хлеб ржаной</t>
  </si>
  <si>
    <t>Соус шоколадный</t>
  </si>
  <si>
    <t>36.00</t>
  </si>
  <si>
    <t>56.00</t>
  </si>
  <si>
    <t>12.00</t>
  </si>
  <si>
    <t>13.00</t>
  </si>
  <si>
    <t>18.00</t>
  </si>
  <si>
    <t>10.00</t>
  </si>
  <si>
    <t>48.00</t>
  </si>
  <si>
    <t>7 день</t>
  </si>
  <si>
    <t>Вторник - 2</t>
  </si>
  <si>
    <t>54-18з-2022</t>
  </si>
  <si>
    <t>54-10с-2022</t>
  </si>
  <si>
    <t>54-4г-2022</t>
  </si>
  <si>
    <t>54-25м</t>
  </si>
  <si>
    <t>54-3хн-2022</t>
  </si>
  <si>
    <t>Салат из свеклы с черносливом</t>
  </si>
  <si>
    <t>Суп с крупой (крупа перловая)</t>
  </si>
  <si>
    <t>Каша гречневая рассыпчатая</t>
  </si>
  <si>
    <t>Курица тушеная с морковью</t>
  </si>
  <si>
    <t>Компот из чернослива</t>
  </si>
  <si>
    <t>21.00</t>
  </si>
  <si>
    <t>20.00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</si>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</sst>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7" zoomScale="60" zoomScaleNormal="80" zoomScalePageLayoutView="60" workbookViewId="0">
      <selection activeCell="A10" sqref="A10:P10"/>
    </sheetView>
  </sheetViews>
  <sheetFormatPr defaultColWidth="8.88671875" defaultRowHeight="15.6" x14ac:dyDescent="0.3"/>
  <cols>
    <col min="1" max="1" width="18.44140625" style="1" customWidth="1"/>
    <col min="2" max="2" width="40.5546875" style="1" customWidth="1"/>
    <col min="3" max="3" width="9.88671875" style="17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8.6640625" style="1" customWidth="1"/>
    <col min="9" max="9" width="8.88671875" style="1" customWidth="1"/>
    <col min="10" max="10" width="10.6640625" style="1" customWidth="1"/>
    <col min="11" max="11" width="7.6640625" style="1" customWidth="1"/>
    <col min="12" max="12" width="8.66406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.6" customHeight="1" x14ac:dyDescent="0.3">
      <c r="A2" s="11"/>
      <c r="B2" s="28" t="s">
        <v>36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5"/>
      <c r="P2" s="5"/>
    </row>
    <row r="3" spans="1:16" ht="5.4" customHeight="1" x14ac:dyDescent="0.3">
      <c r="A3" s="29" t="s">
        <v>18</v>
      </c>
      <c r="B3" s="29"/>
      <c r="C3" s="12"/>
      <c r="D3" s="12"/>
      <c r="E3" s="12"/>
      <c r="F3" s="12"/>
      <c r="G3" s="12"/>
      <c r="H3" s="29" t="s">
        <v>18</v>
      </c>
      <c r="I3" s="29"/>
      <c r="J3" s="29"/>
      <c r="K3" s="29"/>
      <c r="L3" s="29"/>
      <c r="M3" s="29"/>
      <c r="N3" s="29"/>
      <c r="O3" s="29"/>
      <c r="P3" s="29"/>
    </row>
    <row r="4" spans="1:16" ht="18" x14ac:dyDescent="0.3">
      <c r="A4" s="29" t="s">
        <v>35</v>
      </c>
      <c r="B4" s="29"/>
      <c r="C4" s="12"/>
      <c r="D4" s="12"/>
      <c r="E4" s="12"/>
      <c r="F4" s="12"/>
      <c r="G4" s="12"/>
      <c r="H4" s="29" t="s">
        <v>37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35">
      <c r="A5" s="13" t="s">
        <v>21</v>
      </c>
      <c r="B5" s="13"/>
      <c r="C5" s="2"/>
      <c r="D5" s="13"/>
      <c r="E5" s="13"/>
      <c r="F5" s="13"/>
      <c r="G5" s="13"/>
      <c r="H5" s="26" t="s">
        <v>34</v>
      </c>
      <c r="I5" s="26"/>
      <c r="J5" s="26"/>
      <c r="K5" s="26"/>
      <c r="L5" s="26"/>
      <c r="M5" s="26"/>
      <c r="N5" s="26"/>
      <c r="O5" s="26"/>
      <c r="P5" s="26"/>
    </row>
    <row r="6" spans="1:16" ht="18" x14ac:dyDescent="0.35">
      <c r="A6" s="13" t="s">
        <v>19</v>
      </c>
      <c r="B6" s="13"/>
      <c r="C6" s="2"/>
      <c r="D6" s="13"/>
      <c r="E6" s="13"/>
      <c r="F6" s="13"/>
      <c r="G6" s="13"/>
      <c r="H6" s="26" t="s">
        <v>19</v>
      </c>
      <c r="I6" s="26"/>
      <c r="J6"/>
      <c r="K6" s="13"/>
      <c r="L6" s="13"/>
      <c r="M6" s="13"/>
      <c r="N6" s="13"/>
      <c r="O6" s="13"/>
      <c r="P6" s="13"/>
    </row>
    <row r="7" spans="1:16" ht="25.2" x14ac:dyDescent="0.45">
      <c r="A7" s="27" t="s">
        <v>33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20.399999999999999" x14ac:dyDescent="0.35">
      <c r="A8" s="30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0.399999999999999" x14ac:dyDescent="0.35">
      <c r="A9" s="14"/>
      <c r="B9" s="14"/>
      <c r="C9" s="14"/>
      <c r="D9" s="14"/>
      <c r="E9" s="36">
        <v>45783</v>
      </c>
      <c r="F9" s="30"/>
      <c r="G9" s="30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8" x14ac:dyDescent="0.3">
      <c r="A11" s="6" t="s">
        <v>55</v>
      </c>
      <c r="B11" s="31" t="s">
        <v>14</v>
      </c>
      <c r="C11" s="31" t="s">
        <v>0</v>
      </c>
      <c r="D11" s="33" t="s">
        <v>1</v>
      </c>
      <c r="E11" s="34"/>
      <c r="F11" s="35"/>
      <c r="G11" s="31" t="s">
        <v>5</v>
      </c>
      <c r="H11" s="33" t="s">
        <v>6</v>
      </c>
      <c r="I11" s="34"/>
      <c r="J11" s="34"/>
      <c r="K11" s="34"/>
      <c r="L11" s="33" t="s">
        <v>9</v>
      </c>
      <c r="M11" s="34"/>
      <c r="N11" s="34"/>
      <c r="O11" s="35"/>
      <c r="P11" s="39" t="s">
        <v>12</v>
      </c>
    </row>
    <row r="12" spans="1:16" ht="18" x14ac:dyDescent="0.3">
      <c r="A12" s="3" t="s">
        <v>13</v>
      </c>
      <c r="B12" s="32"/>
      <c r="C12" s="32"/>
      <c r="D12" s="3" t="s">
        <v>2</v>
      </c>
      <c r="E12" s="3" t="s">
        <v>3</v>
      </c>
      <c r="F12" s="3" t="s">
        <v>4</v>
      </c>
      <c r="G12" s="32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40"/>
    </row>
    <row r="13" spans="1:16" ht="18" x14ac:dyDescent="0.3">
      <c r="A13" s="41" t="s">
        <v>56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1:16" ht="18" x14ac:dyDescent="0.3">
      <c r="A14" s="44" t="s">
        <v>15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18" x14ac:dyDescent="0.3">
      <c r="A15" s="19" t="s">
        <v>38</v>
      </c>
      <c r="B15" s="19" t="s">
        <v>69</v>
      </c>
      <c r="C15" s="20">
        <v>15</v>
      </c>
      <c r="D15" s="21">
        <v>3.5</v>
      </c>
      <c r="E15" s="20">
        <v>4.4000000000000004</v>
      </c>
      <c r="F15" s="20">
        <v>0</v>
      </c>
      <c r="G15" s="20">
        <v>53.8</v>
      </c>
      <c r="H15" s="20">
        <v>0.01</v>
      </c>
      <c r="I15" s="20">
        <v>0.11</v>
      </c>
      <c r="J15" s="20">
        <v>39</v>
      </c>
      <c r="K15" s="22">
        <v>0.05</v>
      </c>
      <c r="L15" s="20">
        <v>132</v>
      </c>
      <c r="M15" s="20">
        <v>75</v>
      </c>
      <c r="N15" s="20">
        <v>5.3</v>
      </c>
      <c r="O15" s="20">
        <v>0.15</v>
      </c>
      <c r="P15" s="23" t="s">
        <v>48</v>
      </c>
    </row>
    <row r="16" spans="1:16" ht="18" x14ac:dyDescent="0.3">
      <c r="A16" s="19" t="s">
        <v>39</v>
      </c>
      <c r="B16" s="19" t="s">
        <v>43</v>
      </c>
      <c r="C16" s="20">
        <v>200</v>
      </c>
      <c r="D16" s="21">
        <v>8.39</v>
      </c>
      <c r="E16" s="20">
        <v>9.6999999999999993</v>
      </c>
      <c r="F16" s="20">
        <v>38.619999999999997</v>
      </c>
      <c r="G16" s="20">
        <v>269.44</v>
      </c>
      <c r="H16" s="20">
        <v>0.35</v>
      </c>
      <c r="I16" s="20">
        <v>0</v>
      </c>
      <c r="J16" s="20">
        <v>0.03</v>
      </c>
      <c r="K16" s="22">
        <v>0.09</v>
      </c>
      <c r="L16" s="20">
        <v>55.96</v>
      </c>
      <c r="M16" s="20">
        <v>29.4</v>
      </c>
      <c r="N16" s="20">
        <v>128.65</v>
      </c>
      <c r="O16" s="20">
        <v>0.81</v>
      </c>
      <c r="P16" s="23" t="s">
        <v>49</v>
      </c>
    </row>
    <row r="17" spans="1:16" ht="18" x14ac:dyDescent="0.3">
      <c r="A17" s="19" t="s">
        <v>40</v>
      </c>
      <c r="B17" s="19" t="s">
        <v>44</v>
      </c>
      <c r="C17" s="20">
        <v>200</v>
      </c>
      <c r="D17" s="21">
        <v>1.6</v>
      </c>
      <c r="E17" s="20">
        <v>1.1000000000000001</v>
      </c>
      <c r="F17" s="20">
        <v>8.6999999999999993</v>
      </c>
      <c r="G17" s="20">
        <v>50.9</v>
      </c>
      <c r="H17" s="20">
        <v>0.01</v>
      </c>
      <c r="I17" s="22">
        <v>0.3</v>
      </c>
      <c r="J17" s="22">
        <v>6.9</v>
      </c>
      <c r="K17" s="20">
        <v>7.0000000000000007E-2</v>
      </c>
      <c r="L17" s="20">
        <v>57</v>
      </c>
      <c r="M17" s="20">
        <v>46</v>
      </c>
      <c r="N17" s="20">
        <v>9.9</v>
      </c>
      <c r="O17" s="20">
        <v>0.77</v>
      </c>
      <c r="P17" s="23" t="s">
        <v>50</v>
      </c>
    </row>
    <row r="18" spans="1:16" ht="18" x14ac:dyDescent="0.3">
      <c r="A18" s="19" t="s">
        <v>41</v>
      </c>
      <c r="B18" s="19" t="s">
        <v>45</v>
      </c>
      <c r="C18" s="20">
        <v>30</v>
      </c>
      <c r="D18" s="21">
        <v>2.2999999999999998</v>
      </c>
      <c r="E18" s="20">
        <v>0.2</v>
      </c>
      <c r="F18" s="20">
        <v>15.4</v>
      </c>
      <c r="G18" s="20">
        <v>70.3</v>
      </c>
      <c r="H18" s="20">
        <v>0.12</v>
      </c>
      <c r="I18" s="20">
        <v>0.06</v>
      </c>
      <c r="J18" s="20">
        <v>0</v>
      </c>
      <c r="K18" s="22">
        <v>0.09</v>
      </c>
      <c r="L18" s="20">
        <v>37.5</v>
      </c>
      <c r="M18" s="20">
        <v>38.700000000000003</v>
      </c>
      <c r="N18" s="20">
        <v>12.3</v>
      </c>
      <c r="O18" s="20">
        <v>1.08</v>
      </c>
      <c r="P18" s="23">
        <v>5.1100000000000003</v>
      </c>
    </row>
    <row r="19" spans="1:16" ht="18" x14ac:dyDescent="0.3">
      <c r="A19" s="19" t="s">
        <v>41</v>
      </c>
      <c r="B19" s="19" t="s">
        <v>46</v>
      </c>
      <c r="C19" s="20">
        <v>25</v>
      </c>
      <c r="D19" s="21">
        <v>1.7</v>
      </c>
      <c r="E19" s="20">
        <v>0.3</v>
      </c>
      <c r="F19" s="20">
        <v>8.4</v>
      </c>
      <c r="G19" s="20">
        <v>42.7</v>
      </c>
      <c r="H19" s="20">
        <v>0.1</v>
      </c>
      <c r="I19" s="20">
        <v>0.1</v>
      </c>
      <c r="J19" s="20">
        <v>0</v>
      </c>
      <c r="K19" s="22">
        <v>0.08</v>
      </c>
      <c r="L19" s="20">
        <v>18.25</v>
      </c>
      <c r="M19" s="20">
        <v>31.25</v>
      </c>
      <c r="N19" s="20">
        <v>10</v>
      </c>
      <c r="O19" s="20">
        <v>0.7</v>
      </c>
      <c r="P19" s="23">
        <v>4.1900000000000004</v>
      </c>
    </row>
    <row r="20" spans="1:16" ht="18" x14ac:dyDescent="0.3">
      <c r="A20" s="19" t="s">
        <v>42</v>
      </c>
      <c r="B20" s="19" t="s">
        <v>47</v>
      </c>
      <c r="C20" s="20">
        <v>30</v>
      </c>
      <c r="D20" s="21">
        <v>1.6</v>
      </c>
      <c r="E20" s="20">
        <v>1.4</v>
      </c>
      <c r="F20" s="20">
        <v>12.6</v>
      </c>
      <c r="G20" s="20">
        <v>69.7</v>
      </c>
      <c r="H20" s="20">
        <v>0.01</v>
      </c>
      <c r="I20" s="20">
        <v>0.05</v>
      </c>
      <c r="J20" s="20">
        <v>3.9</v>
      </c>
      <c r="K20" s="22">
        <v>0.05</v>
      </c>
      <c r="L20" s="20">
        <v>40.4</v>
      </c>
      <c r="M20" s="20">
        <v>43.1</v>
      </c>
      <c r="N20" s="20">
        <v>15.2</v>
      </c>
      <c r="O20" s="20">
        <v>0.6</v>
      </c>
      <c r="P20" s="23" t="s">
        <v>51</v>
      </c>
    </row>
    <row r="21" spans="1:16" ht="18" x14ac:dyDescent="0.3">
      <c r="A21" s="47" t="s">
        <v>16</v>
      </c>
      <c r="B21" s="47"/>
      <c r="C21" s="18">
        <v>500</v>
      </c>
      <c r="D21" s="24">
        <f t="shared" ref="D21:O21" si="0">SUM(D15:D20)</f>
        <v>19.09</v>
      </c>
      <c r="E21" s="24">
        <f t="shared" si="0"/>
        <v>17.099999999999998</v>
      </c>
      <c r="F21" s="24">
        <f t="shared" si="0"/>
        <v>83.719999999999985</v>
      </c>
      <c r="G21" s="24">
        <f t="shared" si="0"/>
        <v>556.84</v>
      </c>
      <c r="H21" s="24">
        <f t="shared" si="0"/>
        <v>0.6</v>
      </c>
      <c r="I21" s="24">
        <f t="shared" si="0"/>
        <v>0.62</v>
      </c>
      <c r="J21" s="24">
        <f t="shared" si="0"/>
        <v>49.83</v>
      </c>
      <c r="K21" s="24">
        <f t="shared" si="0"/>
        <v>0.43000000000000005</v>
      </c>
      <c r="L21" s="24">
        <f t="shared" si="0"/>
        <v>341.11</v>
      </c>
      <c r="M21" s="24">
        <v>263.5</v>
      </c>
      <c r="N21" s="24">
        <f t="shared" si="0"/>
        <v>181.35000000000002</v>
      </c>
      <c r="O21" s="24">
        <f t="shared" si="0"/>
        <v>4.1099999999999994</v>
      </c>
      <c r="P21" s="24">
        <v>126.3</v>
      </c>
    </row>
    <row r="22" spans="1:16" ht="18" x14ac:dyDescent="0.3">
      <c r="A22" s="48" t="s">
        <v>17</v>
      </c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8" x14ac:dyDescent="0.3">
      <c r="A23" s="19" t="s">
        <v>57</v>
      </c>
      <c r="B23" s="19" t="s">
        <v>62</v>
      </c>
      <c r="C23" s="20">
        <v>60</v>
      </c>
      <c r="D23" s="21">
        <v>0.8</v>
      </c>
      <c r="E23" s="20">
        <v>3.2</v>
      </c>
      <c r="F23" s="20">
        <v>7.8</v>
      </c>
      <c r="G23" s="20">
        <v>63.8</v>
      </c>
      <c r="H23" s="20">
        <v>0.01</v>
      </c>
      <c r="I23" s="20">
        <v>2.08</v>
      </c>
      <c r="J23" s="20">
        <v>1.03</v>
      </c>
      <c r="K23" s="20">
        <v>0.03</v>
      </c>
      <c r="L23" s="20">
        <v>21</v>
      </c>
      <c r="M23" s="20">
        <v>24</v>
      </c>
      <c r="N23" s="20">
        <v>16</v>
      </c>
      <c r="O23" s="20">
        <v>0.8</v>
      </c>
      <c r="P23" s="23" t="s">
        <v>67</v>
      </c>
    </row>
    <row r="24" spans="1:16" ht="18" x14ac:dyDescent="0.3">
      <c r="A24" s="19" t="s">
        <v>58</v>
      </c>
      <c r="B24" s="19" t="s">
        <v>63</v>
      </c>
      <c r="C24" s="20">
        <v>200</v>
      </c>
      <c r="D24" s="21">
        <v>3.4</v>
      </c>
      <c r="E24" s="20">
        <v>6.9</v>
      </c>
      <c r="F24" s="20">
        <v>10.8</v>
      </c>
      <c r="G24" s="20">
        <v>115.6</v>
      </c>
      <c r="H24" s="20">
        <v>0.04</v>
      </c>
      <c r="I24" s="20">
        <v>6.4</v>
      </c>
      <c r="J24" s="20">
        <v>103.2</v>
      </c>
      <c r="K24" s="20">
        <v>0.04</v>
      </c>
      <c r="L24" s="20">
        <v>27.6</v>
      </c>
      <c r="M24" s="20">
        <v>52.4</v>
      </c>
      <c r="N24" s="20">
        <v>14.6</v>
      </c>
      <c r="O24" s="20">
        <v>0.6</v>
      </c>
      <c r="P24" s="23" t="s">
        <v>68</v>
      </c>
    </row>
    <row r="25" spans="1:16" ht="18" x14ac:dyDescent="0.3">
      <c r="A25" s="19" t="s">
        <v>59</v>
      </c>
      <c r="B25" s="19" t="s">
        <v>64</v>
      </c>
      <c r="C25" s="20">
        <v>150</v>
      </c>
      <c r="D25" s="21">
        <v>6.9</v>
      </c>
      <c r="E25" s="20">
        <v>7.3</v>
      </c>
      <c r="F25" s="20">
        <v>36</v>
      </c>
      <c r="G25" s="20">
        <v>233.7</v>
      </c>
      <c r="H25" s="20">
        <v>0.21</v>
      </c>
      <c r="I25" s="20">
        <v>0</v>
      </c>
      <c r="J25" s="20">
        <v>19.2</v>
      </c>
      <c r="K25" s="20">
        <v>0.12</v>
      </c>
      <c r="L25" s="20">
        <v>15</v>
      </c>
      <c r="M25" s="20">
        <v>181</v>
      </c>
      <c r="N25" s="20">
        <v>120</v>
      </c>
      <c r="O25" s="20">
        <v>4.04</v>
      </c>
      <c r="P25" s="23" t="s">
        <v>52</v>
      </c>
    </row>
    <row r="26" spans="1:16" ht="18" x14ac:dyDescent="0.3">
      <c r="A26" s="19" t="s">
        <v>60</v>
      </c>
      <c r="B26" s="19" t="s">
        <v>65</v>
      </c>
      <c r="C26" s="20">
        <v>90</v>
      </c>
      <c r="D26" s="21">
        <v>10</v>
      </c>
      <c r="E26" s="20">
        <v>5.3</v>
      </c>
      <c r="F26" s="20">
        <v>4.3</v>
      </c>
      <c r="G26" s="20">
        <v>113.8</v>
      </c>
      <c r="H26" s="20">
        <v>0.04</v>
      </c>
      <c r="I26" s="20">
        <v>0.02</v>
      </c>
      <c r="J26" s="20">
        <v>257.39999999999998</v>
      </c>
      <c r="K26" s="20">
        <v>0.05</v>
      </c>
      <c r="L26" s="20">
        <v>20.7</v>
      </c>
      <c r="M26" s="20">
        <v>100.8</v>
      </c>
      <c r="N26" s="20">
        <v>49.5</v>
      </c>
      <c r="O26" s="20">
        <v>0.9</v>
      </c>
      <c r="P26" s="23" t="s">
        <v>54</v>
      </c>
    </row>
    <row r="27" spans="1:16" ht="18" x14ac:dyDescent="0.3">
      <c r="A27" s="19" t="s">
        <v>61</v>
      </c>
      <c r="B27" s="19" t="s">
        <v>66</v>
      </c>
      <c r="C27" s="20">
        <v>200</v>
      </c>
      <c r="D27" s="21">
        <v>0.5</v>
      </c>
      <c r="E27" s="20">
        <v>0.2</v>
      </c>
      <c r="F27" s="20">
        <v>19.5</v>
      </c>
      <c r="G27" s="20">
        <v>81.3</v>
      </c>
      <c r="H27" s="20">
        <v>0</v>
      </c>
      <c r="I27" s="20">
        <v>0.3</v>
      </c>
      <c r="J27" s="20">
        <v>1.5</v>
      </c>
      <c r="K27" s="20">
        <v>0.02</v>
      </c>
      <c r="L27" s="20">
        <v>18</v>
      </c>
      <c r="M27" s="20">
        <v>18</v>
      </c>
      <c r="N27" s="20">
        <v>22</v>
      </c>
      <c r="O27" s="20">
        <v>0.67</v>
      </c>
      <c r="P27" s="23" t="s">
        <v>53</v>
      </c>
    </row>
    <row r="28" spans="1:16" ht="18" x14ac:dyDescent="0.3">
      <c r="A28" s="19" t="s">
        <v>41</v>
      </c>
      <c r="B28" s="19" t="s">
        <v>45</v>
      </c>
      <c r="C28" s="20">
        <v>35</v>
      </c>
      <c r="D28" s="21">
        <v>2.6</v>
      </c>
      <c r="E28" s="20">
        <v>0.4</v>
      </c>
      <c r="F28" s="20">
        <v>17.899999999999999</v>
      </c>
      <c r="G28" s="20">
        <v>83.4</v>
      </c>
      <c r="H28" s="20">
        <v>0.14000000000000001</v>
      </c>
      <c r="I28" s="20">
        <v>7.0000000000000007E-2</v>
      </c>
      <c r="J28" s="20">
        <v>0</v>
      </c>
      <c r="K28" s="20">
        <v>0.1</v>
      </c>
      <c r="L28" s="20">
        <v>43.8</v>
      </c>
      <c r="M28" s="20">
        <v>45.2</v>
      </c>
      <c r="N28" s="20">
        <v>14.4</v>
      </c>
      <c r="O28" s="20">
        <v>1.3</v>
      </c>
      <c r="P28" s="23">
        <v>5.1100000000000003</v>
      </c>
    </row>
    <row r="29" spans="1:16" ht="18" x14ac:dyDescent="0.3">
      <c r="A29" s="19" t="s">
        <v>41</v>
      </c>
      <c r="B29" s="19" t="s">
        <v>46</v>
      </c>
      <c r="C29" s="20">
        <v>30</v>
      </c>
      <c r="D29" s="21">
        <v>2.04</v>
      </c>
      <c r="E29" s="20">
        <v>0.4</v>
      </c>
      <c r="F29" s="20">
        <v>10.08</v>
      </c>
      <c r="G29" s="20">
        <v>51.24</v>
      </c>
      <c r="H29" s="20">
        <v>0.12</v>
      </c>
      <c r="I29" s="20">
        <v>0.12</v>
      </c>
      <c r="J29" s="20">
        <v>0</v>
      </c>
      <c r="K29" s="20">
        <v>0.1</v>
      </c>
      <c r="L29" s="20">
        <v>21.9</v>
      </c>
      <c r="M29" s="20">
        <v>37.5</v>
      </c>
      <c r="N29" s="20">
        <v>12</v>
      </c>
      <c r="O29" s="20">
        <v>0.84</v>
      </c>
      <c r="P29" s="23">
        <v>4.1900000000000004</v>
      </c>
    </row>
    <row r="30" spans="1:16" ht="18" x14ac:dyDescent="0.3">
      <c r="A30" s="37" t="s">
        <v>23</v>
      </c>
      <c r="B30" s="37"/>
      <c r="C30" s="18">
        <v>765</v>
      </c>
      <c r="D30" s="25">
        <f>SUM(D23:D29)</f>
        <v>26.240000000000002</v>
      </c>
      <c r="E30" s="25">
        <f>SUM(E23:E29)</f>
        <v>23.7</v>
      </c>
      <c r="F30" s="25">
        <f>SUM(F23:F29)</f>
        <v>106.38000000000001</v>
      </c>
      <c r="G30" s="25">
        <f>SUM(G23:G29)</f>
        <v>742.83999999999992</v>
      </c>
      <c r="H30" s="25">
        <v>0.56000000000000005</v>
      </c>
      <c r="I30" s="25">
        <f>SUM(I23:I29)</f>
        <v>8.99</v>
      </c>
      <c r="J30" s="25">
        <f>SUM(J23:J29)</f>
        <v>382.33</v>
      </c>
      <c r="K30" s="25">
        <v>0.46</v>
      </c>
      <c r="L30" s="25">
        <f>SUM(L23:L29)</f>
        <v>168</v>
      </c>
      <c r="M30" s="25">
        <f>SUM(M23:M29)</f>
        <v>458.9</v>
      </c>
      <c r="N30" s="25">
        <f>SUM(N23:N29)</f>
        <v>248.5</v>
      </c>
      <c r="O30" s="25">
        <f>SUM(O23:O29)</f>
        <v>9.15</v>
      </c>
      <c r="P30" s="25">
        <v>126.3</v>
      </c>
    </row>
    <row r="31" spans="1:16" ht="18" x14ac:dyDescent="0.35">
      <c r="A31" s="13"/>
      <c r="B31" s="13"/>
      <c r="C31" s="2">
        <v>1265</v>
      </c>
      <c r="D31" s="4">
        <f>D21+D30</f>
        <v>45.33</v>
      </c>
      <c r="E31" s="4">
        <f>E21+E30</f>
        <v>40.799999999999997</v>
      </c>
      <c r="F31" s="4">
        <f>F21+F30</f>
        <v>190.1</v>
      </c>
      <c r="G31" s="4">
        <f>G21+G30</f>
        <v>1299.6799999999998</v>
      </c>
      <c r="H31" s="4">
        <v>1.2</v>
      </c>
      <c r="I31" s="4">
        <f>I21+I30</f>
        <v>9.61</v>
      </c>
      <c r="J31" s="4">
        <f>J21+J30</f>
        <v>432.15999999999997</v>
      </c>
      <c r="K31" s="4">
        <v>0.9</v>
      </c>
      <c r="L31" s="4">
        <f>L21+L30</f>
        <v>509.11</v>
      </c>
      <c r="M31" s="4">
        <f>M21+M30</f>
        <v>722.4</v>
      </c>
      <c r="N31" s="4">
        <f>N21+N30</f>
        <v>429.85</v>
      </c>
      <c r="O31" s="4">
        <f>O21+O30</f>
        <v>13.26</v>
      </c>
      <c r="P31" s="4"/>
    </row>
    <row r="32" spans="1:16" ht="18" x14ac:dyDescent="0.35">
      <c r="A32" s="38"/>
      <c r="B32" s="38"/>
      <c r="C32" s="2"/>
      <c r="D32" s="13"/>
      <c r="E32" s="13"/>
      <c r="F32" s="13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8" x14ac:dyDescent="0.3">
      <c r="A33" s="15" t="s">
        <v>28</v>
      </c>
      <c r="B33" s="16"/>
      <c r="C33" s="3"/>
      <c r="D33" s="5"/>
      <c r="E33" s="8" t="s">
        <v>31</v>
      </c>
      <c r="F33" s="9"/>
      <c r="G33" s="9"/>
      <c r="H33" s="9"/>
      <c r="I33" s="9"/>
      <c r="J33" s="7"/>
      <c r="K33" s="7"/>
      <c r="L33" s="7"/>
      <c r="M33" s="7"/>
      <c r="N33" s="7"/>
      <c r="O33" s="7"/>
      <c r="P33" s="7"/>
    </row>
    <row r="34" spans="1:16" ht="18" x14ac:dyDescent="0.3">
      <c r="A34" s="15" t="s">
        <v>29</v>
      </c>
      <c r="B34" s="16"/>
      <c r="C34" s="3"/>
      <c r="D34" s="5"/>
      <c r="E34" s="9"/>
      <c r="F34" s="9"/>
      <c r="G34" s="9"/>
      <c r="H34" s="9"/>
      <c r="I34" s="9"/>
      <c r="J34" s="5"/>
      <c r="K34" s="5"/>
      <c r="L34" s="5"/>
      <c r="M34" s="5"/>
      <c r="N34" s="5"/>
      <c r="O34" s="5"/>
      <c r="P34" s="5"/>
    </row>
    <row r="35" spans="1:16" ht="18" x14ac:dyDescent="0.3">
      <c r="A35" s="15" t="s">
        <v>30</v>
      </c>
      <c r="B35" s="16"/>
      <c r="C35" s="3"/>
      <c r="D35" s="5"/>
      <c r="E35" s="8" t="s">
        <v>32</v>
      </c>
      <c r="F35" s="9"/>
      <c r="G35" s="9"/>
      <c r="H35" s="10"/>
      <c r="I35" s="10"/>
      <c r="J35" s="7"/>
      <c r="K35" s="7"/>
      <c r="L35" s="7"/>
      <c r="M35" s="7"/>
      <c r="N35" s="7"/>
      <c r="O35" s="7"/>
      <c r="P35" s="7"/>
    </row>
    <row r="36" spans="1:16" ht="18" x14ac:dyDescent="0.3">
      <c r="A36" s="15" t="s">
        <v>20</v>
      </c>
      <c r="B36" s="16"/>
      <c r="C36" s="3"/>
      <c r="D36" s="5"/>
      <c r="E36" s="8"/>
      <c r="F36" s="9"/>
      <c r="G36" s="9"/>
      <c r="H36" s="9"/>
      <c r="I36" s="9"/>
      <c r="J36" s="5"/>
      <c r="K36" s="5"/>
      <c r="L36" s="5"/>
      <c r="M36" s="5"/>
      <c r="N36" s="5"/>
      <c r="O36" s="5"/>
      <c r="P36" s="5"/>
    </row>
  </sheetData>
  <mergeCells count="26">
    <mergeCell ref="A30:B30"/>
    <mergeCell ref="A32:B32"/>
    <mergeCell ref="G32:P32"/>
    <mergeCell ref="L11:O11"/>
    <mergeCell ref="P11:P12"/>
    <mergeCell ref="A13:P13"/>
    <mergeCell ref="A14:P14"/>
    <mergeCell ref="A21:B21"/>
    <mergeCell ref="A22:P22"/>
    <mergeCell ref="A8:P8"/>
    <mergeCell ref="A10:P10"/>
    <mergeCell ref="B11:B12"/>
    <mergeCell ref="C11:C12"/>
    <mergeCell ref="D11:F11"/>
    <mergeCell ref="G11:G12"/>
    <mergeCell ref="H11:K11"/>
    <mergeCell ref="E9:G9"/>
    <mergeCell ref="H6:I6"/>
    <mergeCell ref="A7:P7"/>
    <mergeCell ref="A1:P1"/>
    <mergeCell ref="A4:B4"/>
    <mergeCell ref="H4:P4"/>
    <mergeCell ref="H5:P5"/>
    <mergeCell ref="B2:N2"/>
    <mergeCell ref="A3:B3"/>
    <mergeCell ref="H3:P3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2025-04-24T06:09:07Z</dcterms:modified>
</cp:coreProperties>
</file>